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gram Files\Elmar\Contabilidade\Dados\201180\"/>
    </mc:Choice>
  </mc:AlternateContent>
  <xr:revisionPtr revIDLastSave="0" documentId="8_{C05753B1-FD31-4886-8219-C0A16810D3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56" i="1" l="1"/>
  <c r="G52" i="1"/>
  <c r="G32" i="1"/>
  <c r="G28" i="1"/>
  <c r="G48" i="1"/>
  <c r="G44" i="1"/>
  <c r="G40" i="1"/>
  <c r="G36" i="1"/>
  <c r="G57" i="1" l="1"/>
</calcChain>
</file>

<file path=xl/sharedStrings.xml><?xml version="1.0" encoding="utf-8"?>
<sst xmlns="http://schemas.openxmlformats.org/spreadsheetml/2006/main" count="98" uniqueCount="41">
  <si>
    <t xml:space="preserve">ORÇAMENTO COVID-19
OUTUBRO - 2020
</t>
  </si>
  <si>
    <t>RECEITAS</t>
  </si>
  <si>
    <t xml:space="preserve">       CREDITO EM</t>
  </si>
  <si>
    <t>R$</t>
  </si>
  <si>
    <t>RECEITAS TOTAIS</t>
  </si>
  <si>
    <t>DESPESAS</t>
  </si>
  <si>
    <t>Empenho</t>
  </si>
  <si>
    <t>Data</t>
  </si>
  <si>
    <t>Credor</t>
  </si>
  <si>
    <t>ITENS</t>
  </si>
  <si>
    <t>Quant.</t>
  </si>
  <si>
    <t>P. Unit.</t>
  </si>
  <si>
    <t>P. Total</t>
  </si>
  <si>
    <t>Wellington Oliveira de Araujo Nunes</t>
  </si>
  <si>
    <t>Feijão Carioca</t>
  </si>
  <si>
    <t>Arroz Parbonizado</t>
  </si>
  <si>
    <t>Biscoito Cream Craker 500g</t>
  </si>
  <si>
    <t>Café Torrado e Moido 500g</t>
  </si>
  <si>
    <t>açucar triturado</t>
  </si>
  <si>
    <t>Flocão de Milho</t>
  </si>
  <si>
    <t>Macarrão Espaguete 500g</t>
  </si>
  <si>
    <t>Oleo de Soja 900g</t>
  </si>
  <si>
    <t>Total Geral empenho 2825/2020</t>
  </si>
  <si>
    <t>Departamento de Saúde - Folha de Pagamento</t>
  </si>
  <si>
    <t>Correspondete ao Pagamento de Insalubridade temporaria referente ao Periodo de 01/07/20 até 31/12/2020 ref. mês Outubro ano 2020.</t>
  </si>
  <si>
    <t>Total Geral empenho 2905/2020</t>
  </si>
  <si>
    <t>Divisão do Programa Saúde da Familia - Folha de Pagamento</t>
  </si>
  <si>
    <t>Total Geral empenho 2906/2020</t>
  </si>
  <si>
    <t>Divisão de Agentes Comunitários de Saúde  - Folha de Pagamento</t>
  </si>
  <si>
    <t>Total Geral empenho 2907/2020</t>
  </si>
  <si>
    <t>Divisão de Vigilancia Epidemoligica - folha de pagamento</t>
  </si>
  <si>
    <t>Total Geral empenho 2908/2020</t>
  </si>
  <si>
    <t>Divisão de Agentes Comunitários de Saúde - folha de pagamento</t>
  </si>
  <si>
    <t>Total Geral empenho 2909/2020</t>
  </si>
  <si>
    <t>Total Geral empenho 2910/2020</t>
  </si>
  <si>
    <t>Total Geral empenho 2911/2020</t>
  </si>
  <si>
    <t>DESPESAS TOTAIS</t>
  </si>
  <si>
    <t>NOTA EXPLICATIVA</t>
  </si>
  <si>
    <t>A presente tabela, tem como objetivo de forma rápida e resumida para facilitar aos municipes no acompanhamento dos ingressos da receitas e nas despesas realizadas para o enfretamento ao COVID-19. Informações mais detalhadas podem ser pesquisadas através do Portal da Transparência do Municipio.</t>
  </si>
  <si>
    <t>17.18.99.11.02 - OUTRAS TRANSFERENCIAS DA UNIÃO - PRINCIPAL - MP 938 DE 02.04.2020</t>
  </si>
  <si>
    <t>07.10.2020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</si>
</sst>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$&quot;#,##0.00;[Red]\-&quot;R$&quot;#,##0.00"/>
    <numFmt numFmtId="165" formatCode="_-[$R$-416]* #,##0.00_-;\-[$R$-416]* #,##0.00_-;_-[$R$-416]* &quot;-&quot;??_-;_-@_-"/>
    <numFmt numFmtId="166" formatCode="&quot;R$&quot;#,##0.00"/>
    <numFmt numFmtId="167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404040"/>
        <bgColor rgb="FF000000"/>
      </patternFill>
    </fill>
    <fill>
      <patternFill patternType="solid">
        <fgColor rgb="FF595959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3" borderId="5" xfId="0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4" xfId="0" applyBorder="1"/>
    <xf numFmtId="0" fontId="1" fillId="3" borderId="5" xfId="0" applyFont="1" applyFill="1" applyBorder="1" applyAlignment="1">
      <alignment horizontal="center" vertical="top"/>
    </xf>
    <xf numFmtId="0" fontId="0" fillId="0" borderId="0" xfId="0" applyBorder="1"/>
    <xf numFmtId="0" fontId="0" fillId="0" borderId="1" xfId="0" applyBorder="1"/>
    <xf numFmtId="0" fontId="0" fillId="0" borderId="0" xfId="0" applyBorder="1" applyAlignment="1"/>
    <xf numFmtId="166" fontId="0" fillId="0" borderId="4" xfId="0" applyNumberFormat="1" applyBorder="1"/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165" fontId="0" fillId="3" borderId="5" xfId="0" applyNumberFormat="1" applyFill="1" applyBorder="1"/>
    <xf numFmtId="0" fontId="0" fillId="0" borderId="9" xfId="0" applyBorder="1"/>
    <xf numFmtId="0" fontId="0" fillId="0" borderId="3" xfId="0" applyBorder="1"/>
    <xf numFmtId="166" fontId="0" fillId="0" borderId="1" xfId="0" applyNumberFormat="1" applyBorder="1"/>
    <xf numFmtId="167" fontId="0" fillId="0" borderId="4" xfId="0" applyNumberFormat="1" applyBorder="1"/>
    <xf numFmtId="4" fontId="0" fillId="0" borderId="4" xfId="0" applyNumberFormat="1" applyBorder="1"/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2" fillId="4" borderId="9" xfId="0" applyNumberFormat="1" applyFont="1" applyFill="1" applyBorder="1"/>
    <xf numFmtId="0" fontId="3" fillId="0" borderId="0" xfId="0" applyFont="1" applyAlignment="1">
      <alignment horizontal="left" wrapText="1"/>
    </xf>
    <xf numFmtId="0" fontId="2" fillId="4" borderId="7" xfId="0" applyFont="1" applyFill="1" applyBorder="1" applyAlignment="1"/>
    <xf numFmtId="0" fontId="2" fillId="4" borderId="9" xfId="0" applyFont="1" applyFill="1" applyBorder="1" applyAlignment="1"/>
    <xf numFmtId="0" fontId="3" fillId="5" borderId="0" xfId="0" applyFont="1" applyFill="1" applyAlignment="1">
      <alignment horizontal="center"/>
    </xf>
    <xf numFmtId="166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topLeftCell="A4" workbookViewId="0">
      <selection activeCell="G15" sqref="G15"/>
    </sheetView>
  </sheetViews>
  <sheetFormatPr defaultRowHeight="15" x14ac:dyDescent="0.25"/>
  <cols>
    <col min="1" max="1" width="10" bestFit="1" customWidth="1"/>
    <col min="2" max="2" width="12.7109375" customWidth="1"/>
    <col min="3" max="3" width="29.140625" bestFit="1" customWidth="1"/>
    <col min="4" max="4" width="60.7109375" customWidth="1"/>
    <col min="5" max="5" width="7.140625" bestFit="1" customWidth="1"/>
    <col min="6" max="6" width="12.7109375" customWidth="1"/>
    <col min="7" max="7" width="14.28515625" customWidth="1"/>
  </cols>
  <sheetData>
    <row r="1" spans="1:7" ht="69.75" customHeight="1" x14ac:dyDescent="0.25">
      <c r="A1" s="38"/>
      <c r="B1" s="39"/>
      <c r="C1" s="40"/>
      <c r="D1" s="52" t="s">
        <v>0</v>
      </c>
      <c r="E1" s="53"/>
      <c r="F1" s="53"/>
      <c r="G1" s="53"/>
    </row>
    <row r="2" spans="1:7" x14ac:dyDescent="0.25">
      <c r="A2" s="49" t="s">
        <v>1</v>
      </c>
      <c r="B2" s="50"/>
      <c r="C2" s="50"/>
      <c r="D2" s="51"/>
      <c r="E2" s="45" t="s">
        <v>2</v>
      </c>
      <c r="F2" s="46"/>
      <c r="G2" s="5" t="s">
        <v>3</v>
      </c>
    </row>
    <row r="3" spans="1:7" x14ac:dyDescent="0.25">
      <c r="A3" s="38" t="s">
        <v>39</v>
      </c>
      <c r="B3" s="39"/>
      <c r="C3" s="39"/>
      <c r="D3" s="40"/>
      <c r="E3" s="38" t="s">
        <v>40</v>
      </c>
      <c r="F3" s="40"/>
      <c r="G3" s="17">
        <v>130273.83</v>
      </c>
    </row>
    <row r="4" spans="1:7" x14ac:dyDescent="0.25">
      <c r="A4" s="44"/>
      <c r="B4" s="47"/>
      <c r="C4" s="47"/>
      <c r="D4" s="48"/>
      <c r="E4" s="38"/>
      <c r="F4" s="40"/>
      <c r="G4" s="17"/>
    </row>
    <row r="5" spans="1:7" x14ac:dyDescent="0.25">
      <c r="A5" s="38"/>
      <c r="B5" s="39"/>
      <c r="C5" s="39"/>
      <c r="D5" s="40"/>
      <c r="E5" s="38"/>
      <c r="F5" s="40"/>
      <c r="G5" s="17"/>
    </row>
    <row r="6" spans="1:7" x14ac:dyDescent="0.25">
      <c r="A6" s="38"/>
      <c r="B6" s="39"/>
      <c r="C6" s="39"/>
      <c r="D6" s="40"/>
      <c r="E6" s="38"/>
      <c r="F6" s="40"/>
      <c r="G6" s="17"/>
    </row>
    <row r="7" spans="1:7" x14ac:dyDescent="0.25">
      <c r="A7" s="38"/>
      <c r="B7" s="39"/>
      <c r="C7" s="39"/>
      <c r="D7" s="40"/>
      <c r="E7" s="38"/>
      <c r="F7" s="40"/>
      <c r="G7" s="17"/>
    </row>
    <row r="8" spans="1:7" x14ac:dyDescent="0.25">
      <c r="A8" s="38"/>
      <c r="B8" s="39"/>
      <c r="C8" s="39"/>
      <c r="D8" s="40"/>
      <c r="E8" s="38"/>
      <c r="F8" s="40"/>
      <c r="G8" s="18"/>
    </row>
    <row r="9" spans="1:7" x14ac:dyDescent="0.25">
      <c r="A9" s="38"/>
      <c r="B9" s="39"/>
      <c r="C9" s="39"/>
      <c r="D9" s="40"/>
      <c r="E9" s="38"/>
      <c r="F9" s="40"/>
      <c r="G9" s="4"/>
    </row>
    <row r="10" spans="1:7" x14ac:dyDescent="0.25">
      <c r="A10" s="38"/>
      <c r="B10" s="39"/>
      <c r="C10" s="39"/>
      <c r="D10" s="40"/>
      <c r="E10" s="38"/>
      <c r="F10" s="40"/>
      <c r="G10" s="4"/>
    </row>
    <row r="11" spans="1:7" x14ac:dyDescent="0.25">
      <c r="A11" s="38"/>
      <c r="B11" s="39"/>
      <c r="C11" s="39"/>
      <c r="D11" s="40"/>
      <c r="E11" s="38"/>
      <c r="F11" s="40"/>
      <c r="G11" s="7"/>
    </row>
    <row r="12" spans="1:7" x14ac:dyDescent="0.25">
      <c r="A12" s="38"/>
      <c r="B12" s="39"/>
      <c r="C12" s="39"/>
      <c r="D12" s="40"/>
      <c r="E12" s="38"/>
      <c r="F12" s="40"/>
      <c r="G12" s="7"/>
    </row>
    <row r="13" spans="1:7" x14ac:dyDescent="0.25">
      <c r="A13" s="8"/>
      <c r="B13" s="8"/>
      <c r="C13" s="8"/>
      <c r="D13" s="8"/>
      <c r="E13" s="29" t="s">
        <v>4</v>
      </c>
      <c r="F13" s="30"/>
      <c r="G13" s="28">
        <f>SUM(G3:G12)</f>
        <v>130273.83</v>
      </c>
    </row>
    <row r="14" spans="1:7" x14ac:dyDescent="0.25">
      <c r="A14" s="6"/>
      <c r="B14" s="6"/>
      <c r="C14" s="6"/>
      <c r="D14" s="6"/>
      <c r="E14" s="31"/>
      <c r="F14" s="32"/>
      <c r="G14" s="28"/>
    </row>
    <row r="17" spans="1:7" x14ac:dyDescent="0.25">
      <c r="A17" s="33" t="s">
        <v>5</v>
      </c>
      <c r="B17" s="34"/>
      <c r="C17" s="34"/>
      <c r="D17" s="34"/>
      <c r="E17" s="34"/>
      <c r="F17" s="34"/>
      <c r="G17" s="34"/>
    </row>
    <row r="19" spans="1:7" x14ac:dyDescent="0.25">
      <c r="A19" s="1" t="s">
        <v>6</v>
      </c>
      <c r="B19" s="1" t="s">
        <v>7</v>
      </c>
      <c r="C19" s="1" t="s">
        <v>8</v>
      </c>
      <c r="D19" s="1" t="s">
        <v>9</v>
      </c>
      <c r="E19" s="2" t="s">
        <v>10</v>
      </c>
      <c r="F19" s="3" t="s">
        <v>11</v>
      </c>
      <c r="G19" s="2" t="s">
        <v>12</v>
      </c>
    </row>
    <row r="20" spans="1:7" x14ac:dyDescent="0.25">
      <c r="A20" s="41">
        <v>2825</v>
      </c>
      <c r="B20" s="42">
        <v>44120</v>
      </c>
      <c r="C20" s="43" t="s">
        <v>13</v>
      </c>
      <c r="D20" s="10" t="s">
        <v>14</v>
      </c>
      <c r="E20" s="11">
        <v>180</v>
      </c>
      <c r="F20" s="12">
        <v>6.43</v>
      </c>
      <c r="G20" s="12">
        <v>1157.4000000000001</v>
      </c>
    </row>
    <row r="21" spans="1:7" x14ac:dyDescent="0.25">
      <c r="A21" s="41"/>
      <c r="B21" s="42"/>
      <c r="C21" s="43"/>
      <c r="D21" s="14" t="s">
        <v>15</v>
      </c>
      <c r="E21" s="4">
        <v>270</v>
      </c>
      <c r="F21" s="9">
        <v>3.3</v>
      </c>
      <c r="G21" s="9">
        <v>891</v>
      </c>
    </row>
    <row r="22" spans="1:7" x14ac:dyDescent="0.25">
      <c r="A22" s="41"/>
      <c r="B22" s="42"/>
      <c r="C22" s="43"/>
      <c r="D22" s="14" t="s">
        <v>16</v>
      </c>
      <c r="E22" s="4">
        <v>90</v>
      </c>
      <c r="F22" s="9">
        <v>3.27</v>
      </c>
      <c r="G22" s="9">
        <v>294.3</v>
      </c>
    </row>
    <row r="23" spans="1:7" x14ac:dyDescent="0.25">
      <c r="A23" s="41"/>
      <c r="B23" s="42"/>
      <c r="C23" s="43"/>
      <c r="D23" s="14" t="s">
        <v>17</v>
      </c>
      <c r="E23" s="4">
        <v>90</v>
      </c>
      <c r="F23" s="9">
        <v>4.25</v>
      </c>
      <c r="G23" s="9">
        <v>382.5</v>
      </c>
    </row>
    <row r="24" spans="1:7" x14ac:dyDescent="0.25">
      <c r="A24" s="41"/>
      <c r="B24" s="42"/>
      <c r="C24" s="43"/>
      <c r="D24" s="14" t="s">
        <v>18</v>
      </c>
      <c r="E24" s="4">
        <v>270</v>
      </c>
      <c r="F24" s="9">
        <v>2.56</v>
      </c>
      <c r="G24" s="9">
        <v>691.2</v>
      </c>
    </row>
    <row r="25" spans="1:7" x14ac:dyDescent="0.25">
      <c r="A25" s="41"/>
      <c r="B25" s="42"/>
      <c r="C25" s="43"/>
      <c r="D25" s="14" t="s">
        <v>19</v>
      </c>
      <c r="E25" s="4">
        <v>180</v>
      </c>
      <c r="F25" s="9">
        <v>2.4900000000000002</v>
      </c>
      <c r="G25" s="9">
        <v>448.2</v>
      </c>
    </row>
    <row r="26" spans="1:7" x14ac:dyDescent="0.25">
      <c r="A26" s="41"/>
      <c r="B26" s="42"/>
      <c r="C26" s="43"/>
      <c r="D26" s="15" t="s">
        <v>20</v>
      </c>
      <c r="E26" s="7">
        <v>270</v>
      </c>
      <c r="F26" s="16">
        <v>2.9</v>
      </c>
      <c r="G26" s="16">
        <v>783</v>
      </c>
    </row>
    <row r="27" spans="1:7" x14ac:dyDescent="0.25">
      <c r="A27" s="41"/>
      <c r="B27" s="42"/>
      <c r="C27" s="44"/>
      <c r="D27" s="4" t="s">
        <v>21</v>
      </c>
      <c r="E27" s="4">
        <v>90</v>
      </c>
      <c r="F27" s="9">
        <v>4.99</v>
      </c>
      <c r="G27" s="9">
        <v>449.1</v>
      </c>
    </row>
    <row r="28" spans="1:7" x14ac:dyDescent="0.25">
      <c r="A28" s="35" t="s">
        <v>22</v>
      </c>
      <c r="B28" s="36"/>
      <c r="C28" s="36"/>
      <c r="D28" s="36"/>
      <c r="E28" s="36"/>
      <c r="F28" s="37"/>
      <c r="G28" s="13">
        <f>SUM(G27,G26,G25,G24,G23,G22,G21,G20)</f>
        <v>5096.7000000000007</v>
      </c>
    </row>
    <row r="30" spans="1:7" x14ac:dyDescent="0.25">
      <c r="A30" s="1" t="s">
        <v>6</v>
      </c>
      <c r="B30" s="1" t="s">
        <v>7</v>
      </c>
      <c r="C30" s="1" t="s">
        <v>8</v>
      </c>
      <c r="D30" s="1" t="s">
        <v>9</v>
      </c>
      <c r="E30" s="2" t="s">
        <v>10</v>
      </c>
      <c r="F30" s="3" t="s">
        <v>11</v>
      </c>
      <c r="G30" s="2" t="s">
        <v>12</v>
      </c>
    </row>
    <row r="31" spans="1:7" ht="30" customHeight="1" x14ac:dyDescent="0.25">
      <c r="A31" s="20">
        <v>2905</v>
      </c>
      <c r="B31" s="21">
        <v>44130</v>
      </c>
      <c r="C31" s="22" t="s">
        <v>23</v>
      </c>
      <c r="D31" s="10" t="s">
        <v>24</v>
      </c>
      <c r="E31" s="11">
        <v>1</v>
      </c>
      <c r="F31" s="12">
        <v>9696.0499999999993</v>
      </c>
      <c r="G31" s="12">
        <v>9696.0499999999993</v>
      </c>
    </row>
    <row r="32" spans="1:7" x14ac:dyDescent="0.25">
      <c r="A32" s="35" t="s">
        <v>25</v>
      </c>
      <c r="B32" s="36"/>
      <c r="C32" s="36"/>
      <c r="D32" s="36"/>
      <c r="E32" s="36"/>
      <c r="F32" s="37"/>
      <c r="G32" s="13">
        <f>SUM(G31)</f>
        <v>9696.0499999999993</v>
      </c>
    </row>
    <row r="34" spans="1:7" x14ac:dyDescent="0.25">
      <c r="A34" s="1" t="s">
        <v>6</v>
      </c>
      <c r="B34" s="1" t="s">
        <v>7</v>
      </c>
      <c r="C34" s="1" t="s">
        <v>8</v>
      </c>
      <c r="D34" s="1" t="s">
        <v>9</v>
      </c>
      <c r="E34" s="2" t="s">
        <v>10</v>
      </c>
      <c r="F34" s="3" t="s">
        <v>11</v>
      </c>
      <c r="G34" s="2" t="s">
        <v>12</v>
      </c>
    </row>
    <row r="35" spans="1:7" ht="45" x14ac:dyDescent="0.25">
      <c r="A35" s="20">
        <v>2906</v>
      </c>
      <c r="B35" s="21">
        <v>44130</v>
      </c>
      <c r="C35" s="22" t="s">
        <v>26</v>
      </c>
      <c r="D35" s="10" t="s">
        <v>24</v>
      </c>
      <c r="E35" s="11">
        <v>1</v>
      </c>
      <c r="F35" s="12">
        <v>1123.2</v>
      </c>
      <c r="G35" s="12">
        <v>1123.2</v>
      </c>
    </row>
    <row r="36" spans="1:7" x14ac:dyDescent="0.25">
      <c r="A36" s="35" t="s">
        <v>27</v>
      </c>
      <c r="B36" s="36"/>
      <c r="C36" s="36"/>
      <c r="D36" s="36"/>
      <c r="E36" s="36"/>
      <c r="F36" s="37"/>
      <c r="G36" s="13">
        <f>SUM(G35)</f>
        <v>1123.2</v>
      </c>
    </row>
    <row r="38" spans="1:7" x14ac:dyDescent="0.25">
      <c r="A38" s="1" t="s">
        <v>6</v>
      </c>
      <c r="B38" s="1" t="s">
        <v>7</v>
      </c>
      <c r="C38" s="1" t="s">
        <v>8</v>
      </c>
      <c r="D38" s="1" t="s">
        <v>9</v>
      </c>
      <c r="E38" s="2" t="s">
        <v>10</v>
      </c>
      <c r="F38" s="3" t="s">
        <v>11</v>
      </c>
      <c r="G38" s="2" t="s">
        <v>12</v>
      </c>
    </row>
    <row r="39" spans="1:7" ht="45" x14ac:dyDescent="0.25">
      <c r="A39" s="20">
        <v>2907</v>
      </c>
      <c r="B39" s="21">
        <v>44130</v>
      </c>
      <c r="C39" s="22" t="s">
        <v>28</v>
      </c>
      <c r="D39" s="10" t="s">
        <v>24</v>
      </c>
      <c r="E39" s="11">
        <v>1</v>
      </c>
      <c r="F39" s="12">
        <v>2520</v>
      </c>
      <c r="G39" s="12">
        <v>2520</v>
      </c>
    </row>
    <row r="40" spans="1:7" x14ac:dyDescent="0.25">
      <c r="A40" s="35" t="s">
        <v>29</v>
      </c>
      <c r="B40" s="36"/>
      <c r="C40" s="36"/>
      <c r="D40" s="36"/>
      <c r="E40" s="36"/>
      <c r="F40" s="37"/>
      <c r="G40" s="13">
        <f>SUM(G39)</f>
        <v>2520</v>
      </c>
    </row>
    <row r="42" spans="1:7" x14ac:dyDescent="0.25">
      <c r="A42" s="1" t="s">
        <v>6</v>
      </c>
      <c r="B42" s="1" t="s">
        <v>7</v>
      </c>
      <c r="C42" s="1" t="s">
        <v>8</v>
      </c>
      <c r="D42" s="1" t="s">
        <v>9</v>
      </c>
      <c r="E42" s="2" t="s">
        <v>10</v>
      </c>
      <c r="F42" s="3" t="s">
        <v>11</v>
      </c>
      <c r="G42" s="2" t="s">
        <v>12</v>
      </c>
    </row>
    <row r="43" spans="1:7" ht="45" x14ac:dyDescent="0.25">
      <c r="A43" s="20">
        <v>2908</v>
      </c>
      <c r="B43" s="21">
        <v>44130</v>
      </c>
      <c r="C43" s="19" t="s">
        <v>30</v>
      </c>
      <c r="D43" s="10" t="s">
        <v>24</v>
      </c>
      <c r="E43" s="11">
        <v>1</v>
      </c>
      <c r="F43" s="12">
        <v>560</v>
      </c>
      <c r="G43" s="12">
        <v>560</v>
      </c>
    </row>
    <row r="44" spans="1:7" x14ac:dyDescent="0.25">
      <c r="A44" s="35" t="s">
        <v>31</v>
      </c>
      <c r="B44" s="36"/>
      <c r="C44" s="36"/>
      <c r="D44" s="36"/>
      <c r="E44" s="36"/>
      <c r="F44" s="37"/>
      <c r="G44" s="13">
        <f>SUM(G43)</f>
        <v>560</v>
      </c>
    </row>
    <row r="46" spans="1:7" x14ac:dyDescent="0.25">
      <c r="A46" s="1" t="s">
        <v>6</v>
      </c>
      <c r="B46" s="1" t="s">
        <v>7</v>
      </c>
      <c r="C46" s="1" t="s">
        <v>8</v>
      </c>
      <c r="D46" s="1" t="s">
        <v>9</v>
      </c>
      <c r="E46" s="2" t="s">
        <v>10</v>
      </c>
      <c r="F46" s="3" t="s">
        <v>11</v>
      </c>
      <c r="G46" s="2" t="s">
        <v>12</v>
      </c>
    </row>
    <row r="47" spans="1:7" ht="45" x14ac:dyDescent="0.25">
      <c r="A47" s="20">
        <v>2909</v>
      </c>
      <c r="B47" s="21">
        <v>44130</v>
      </c>
      <c r="C47" s="19" t="s">
        <v>32</v>
      </c>
      <c r="D47" s="10" t="s">
        <v>24</v>
      </c>
      <c r="E47" s="11">
        <v>1</v>
      </c>
      <c r="F47" s="12">
        <v>616</v>
      </c>
      <c r="G47" s="12">
        <v>616</v>
      </c>
    </row>
    <row r="48" spans="1:7" x14ac:dyDescent="0.25">
      <c r="A48" s="35" t="s">
        <v>33</v>
      </c>
      <c r="B48" s="36"/>
      <c r="C48" s="36"/>
      <c r="D48" s="36"/>
      <c r="E48" s="36"/>
      <c r="F48" s="37"/>
      <c r="G48" s="13">
        <f>SUM(G47)</f>
        <v>616</v>
      </c>
    </row>
    <row r="50" spans="1:7" x14ac:dyDescent="0.25">
      <c r="A50" s="1" t="s">
        <v>6</v>
      </c>
      <c r="B50" s="1" t="s">
        <v>7</v>
      </c>
      <c r="C50" s="1" t="s">
        <v>8</v>
      </c>
      <c r="D50" s="1" t="s">
        <v>9</v>
      </c>
      <c r="E50" s="2" t="s">
        <v>10</v>
      </c>
      <c r="F50" s="3" t="s">
        <v>11</v>
      </c>
      <c r="G50" s="2" t="s">
        <v>12</v>
      </c>
    </row>
    <row r="51" spans="1:7" ht="45" x14ac:dyDescent="0.25">
      <c r="A51" s="20">
        <v>2910</v>
      </c>
      <c r="B51" s="21">
        <v>44130</v>
      </c>
      <c r="C51" s="22" t="s">
        <v>23</v>
      </c>
      <c r="D51" s="10" t="s">
        <v>24</v>
      </c>
      <c r="E51" s="11">
        <v>1</v>
      </c>
      <c r="F51" s="12">
        <v>8885.39</v>
      </c>
      <c r="G51" s="12">
        <v>8885.39</v>
      </c>
    </row>
    <row r="52" spans="1:7" x14ac:dyDescent="0.25">
      <c r="A52" s="35" t="s">
        <v>34</v>
      </c>
      <c r="B52" s="36"/>
      <c r="C52" s="36"/>
      <c r="D52" s="36"/>
      <c r="E52" s="36"/>
      <c r="F52" s="37"/>
      <c r="G52" s="13">
        <f>SUM(G51)</f>
        <v>8885.39</v>
      </c>
    </row>
    <row r="54" spans="1:7" x14ac:dyDescent="0.25">
      <c r="A54" s="1" t="s">
        <v>6</v>
      </c>
      <c r="B54" s="1" t="s">
        <v>7</v>
      </c>
      <c r="C54" s="1" t="s">
        <v>8</v>
      </c>
      <c r="D54" s="1" t="s">
        <v>9</v>
      </c>
      <c r="E54" s="2" t="s">
        <v>10</v>
      </c>
      <c r="F54" s="3" t="s">
        <v>11</v>
      </c>
      <c r="G54" s="2" t="s">
        <v>12</v>
      </c>
    </row>
    <row r="55" spans="1:7" ht="45" x14ac:dyDescent="0.25">
      <c r="A55" s="20">
        <v>2911</v>
      </c>
      <c r="B55" s="21">
        <v>44130</v>
      </c>
      <c r="C55" s="22" t="s">
        <v>23</v>
      </c>
      <c r="D55" s="10" t="s">
        <v>24</v>
      </c>
      <c r="E55" s="11">
        <v>1</v>
      </c>
      <c r="F55" s="12">
        <v>418</v>
      </c>
      <c r="G55" s="12">
        <v>418</v>
      </c>
    </row>
    <row r="56" spans="1:7" x14ac:dyDescent="0.25">
      <c r="A56" s="35" t="s">
        <v>35</v>
      </c>
      <c r="B56" s="36"/>
      <c r="C56" s="36"/>
      <c r="D56" s="36"/>
      <c r="E56" s="36"/>
      <c r="F56" s="37"/>
      <c r="G56" s="13">
        <f>SUM(G55)</f>
        <v>418</v>
      </c>
    </row>
    <row r="57" spans="1:7" x14ac:dyDescent="0.25">
      <c r="E57" s="25" t="s">
        <v>36</v>
      </c>
      <c r="F57" s="26"/>
      <c r="G57" s="23">
        <f>SUM(G56,G52,G48,G44,G40,G36,G32,G28)</f>
        <v>28915.34</v>
      </c>
    </row>
    <row r="59" spans="1:7" x14ac:dyDescent="0.25">
      <c r="A59" s="27" t="s">
        <v>37</v>
      </c>
      <c r="B59" s="27"/>
      <c r="C59" s="27"/>
      <c r="D59" s="27"/>
      <c r="E59" s="27"/>
      <c r="F59" s="27"/>
      <c r="G59" s="27"/>
    </row>
    <row r="60" spans="1:7" ht="30" customHeight="1" x14ac:dyDescent="0.25">
      <c r="A60" s="24" t="s">
        <v>38</v>
      </c>
      <c r="B60" s="24"/>
      <c r="C60" s="24"/>
      <c r="D60" s="24"/>
      <c r="E60" s="24"/>
      <c r="F60" s="24"/>
      <c r="G60" s="24"/>
    </row>
    <row r="62" spans="1:7" ht="30" customHeight="1" x14ac:dyDescent="0.25"/>
    <row r="63" spans="1:7" ht="15" customHeight="1" x14ac:dyDescent="0.25"/>
  </sheetData>
  <mergeCells count="41">
    <mergeCell ref="A1:C1"/>
    <mergeCell ref="E3:F3"/>
    <mergeCell ref="E4:F4"/>
    <mergeCell ref="E5:F5"/>
    <mergeCell ref="A3:D3"/>
    <mergeCell ref="A4:D4"/>
    <mergeCell ref="A5:D5"/>
    <mergeCell ref="A2:D2"/>
    <mergeCell ref="D1:G1"/>
    <mergeCell ref="E6:F6"/>
    <mergeCell ref="E7:F7"/>
    <mergeCell ref="E8:F8"/>
    <mergeCell ref="E2:F2"/>
    <mergeCell ref="E12:F12"/>
    <mergeCell ref="E9:F9"/>
    <mergeCell ref="E10:F10"/>
    <mergeCell ref="E11:F11"/>
    <mergeCell ref="A6:D6"/>
    <mergeCell ref="A9:D9"/>
    <mergeCell ref="A10:D10"/>
    <mergeCell ref="A11:D11"/>
    <mergeCell ref="A7:D7"/>
    <mergeCell ref="A8:D8"/>
    <mergeCell ref="A12:D12"/>
    <mergeCell ref="A28:F28"/>
    <mergeCell ref="A20:A27"/>
    <mergeCell ref="B20:B27"/>
    <mergeCell ref="C20:C27"/>
    <mergeCell ref="A60:G60"/>
    <mergeCell ref="E57:F57"/>
    <mergeCell ref="A59:G59"/>
    <mergeCell ref="G13:G14"/>
    <mergeCell ref="E13:F14"/>
    <mergeCell ref="A17:G17"/>
    <mergeCell ref="A56:F56"/>
    <mergeCell ref="A52:F52"/>
    <mergeCell ref="A44:F44"/>
    <mergeCell ref="A48:F48"/>
    <mergeCell ref="A40:F40"/>
    <mergeCell ref="A32:F32"/>
    <mergeCell ref="A36:F3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Pinto</dc:creator>
  <cp:keywords/>
  <dc:description/>
  <cp:lastModifiedBy>Alison Pinto</cp:lastModifiedBy>
  <cp:revision/>
  <dcterms:created xsi:type="dcterms:W3CDTF">2020-08-12T13:23:32Z</dcterms:created>
  <dcterms:modified xsi:type="dcterms:W3CDTF">2020-11-20T00:15:48Z</dcterms:modified>
  <cp:category/>
  <cp:contentStatus/>
</cp:coreProperties>
</file>